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xl/tables/table9.xml" ContentType="application/vnd.openxmlformats-officedocument.spreadsheetml.table+xml"/>
  <Override PartName="/xl/tables/table8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4 - כל הפרוייקט\קובצי השנתון מונגשים\סימונה\פרק 17 - עובדי העירייה\מוכנים\"/>
    </mc:Choice>
  </mc:AlternateContent>
  <bookViews>
    <workbookView xWindow="0" yWindow="120" windowWidth="20730" windowHeight="11145"/>
  </bookViews>
  <sheets>
    <sheet name="17.2" sheetId="1" r:id="rId1"/>
    <sheet name="נתונים מצטברים" sheetId="2" r:id="rId2"/>
  </sheets>
  <definedNames>
    <definedName name="_xlnm.Print_Area" localSheetId="0">'17.2'!$A$1:$E$13</definedName>
    <definedName name="_xlnm.Print_Area" localSheetId="1">'נתונים מצטברים'!#REF!</definedName>
  </definedNames>
  <calcPr calcId="162913"/>
</workbook>
</file>

<file path=xl/calcChain.xml><?xml version="1.0" encoding="utf-8"?>
<calcChain xmlns="http://schemas.openxmlformats.org/spreadsheetml/2006/main">
  <c r="C12" i="2" l="1"/>
  <c r="C11" i="2"/>
  <c r="C10" i="2"/>
  <c r="C9" i="2"/>
  <c r="C8" i="2"/>
  <c r="C7" i="2"/>
</calcChain>
</file>

<file path=xl/sharedStrings.xml><?xml version="1.0" encoding="utf-8"?>
<sst xmlns="http://schemas.openxmlformats.org/spreadsheetml/2006/main" count="210" uniqueCount="38">
  <si>
    <t xml:space="preserve">גיל              </t>
  </si>
  <si>
    <t>AGE</t>
  </si>
  <si>
    <t>מס' מוחלטים</t>
  </si>
  <si>
    <t xml:space="preserve"> סה"כ   </t>
  </si>
  <si>
    <r>
      <t xml:space="preserve">  </t>
    </r>
    <r>
      <rPr>
        <b/>
        <sz val="8.5"/>
        <color theme="1"/>
        <rFont val="Arial"/>
        <family val="2"/>
      </rPr>
      <t>TOTAL</t>
    </r>
  </si>
  <si>
    <t xml:space="preserve">גברים  </t>
  </si>
  <si>
    <t>MEN</t>
  </si>
  <si>
    <t>נשים</t>
  </si>
  <si>
    <t>WOMEN</t>
  </si>
  <si>
    <t>65+</t>
  </si>
  <si>
    <t>ABSOLUTE NUMBERS</t>
  </si>
  <si>
    <r>
      <t>עד</t>
    </r>
    <r>
      <rPr>
        <b/>
        <sz val="11.5"/>
        <color theme="1"/>
        <rFont val="David"/>
        <family val="2"/>
        <charset val="177"/>
      </rPr>
      <t xml:space="preserve">  24   </t>
    </r>
    <r>
      <rPr>
        <b/>
        <sz val="8"/>
        <color theme="1"/>
        <rFont val="Arial"/>
        <family val="2"/>
      </rPr>
      <t>UP TO</t>
    </r>
    <r>
      <rPr>
        <b/>
        <sz val="11.5"/>
        <color theme="1"/>
        <rFont val="David"/>
        <family val="2"/>
        <charset val="177"/>
      </rPr>
      <t xml:space="preserve"> </t>
    </r>
  </si>
  <si>
    <t>34-25</t>
  </si>
  <si>
    <t>44-35</t>
  </si>
  <si>
    <t>54-45</t>
  </si>
  <si>
    <t>64-55</t>
  </si>
  <si>
    <r>
      <t>סה"כ</t>
    </r>
    <r>
      <rPr>
        <b/>
        <sz val="11.5"/>
        <color theme="1"/>
        <rFont val="David"/>
        <family val="2"/>
        <charset val="177"/>
      </rPr>
      <t xml:space="preserve">       </t>
    </r>
    <r>
      <rPr>
        <b/>
        <sz val="8"/>
        <color theme="1"/>
        <rFont val="Arial"/>
        <family val="2"/>
      </rPr>
      <t>TOTAL</t>
    </r>
  </si>
  <si>
    <r>
      <rPr>
        <b/>
        <u/>
        <sz val="11"/>
        <color theme="1"/>
        <rFont val="David"/>
        <family val="2"/>
        <charset val="177"/>
      </rPr>
      <t>ממוצע</t>
    </r>
    <r>
      <rPr>
        <b/>
        <sz val="11"/>
        <color theme="1"/>
        <rFont val="David"/>
        <family val="2"/>
        <charset val="177"/>
      </rPr>
      <t xml:space="preserve">   </t>
    </r>
    <r>
      <rPr>
        <b/>
        <sz val="11.5"/>
        <color theme="1"/>
        <rFont val="David"/>
        <family val="2"/>
        <charset val="177"/>
      </rPr>
      <t xml:space="preserve"> </t>
    </r>
    <r>
      <rPr>
        <b/>
        <u/>
        <sz val="8"/>
        <color theme="1"/>
        <rFont val="Arial"/>
        <family val="2"/>
      </rPr>
      <t>AVERAGE</t>
    </r>
  </si>
  <si>
    <t xml:space="preserve">עובדי העירייה,                        </t>
  </si>
  <si>
    <t xml:space="preserve">לפי גיל ומין (אחוזים) </t>
  </si>
  <si>
    <r>
      <t>MUNICIPAL EMPLOYEES,</t>
    </r>
    <r>
      <rPr>
        <b/>
        <sz val="12.5"/>
        <color theme="1"/>
        <rFont val="David"/>
        <family val="2"/>
        <charset val="177"/>
      </rPr>
      <t xml:space="preserve"> </t>
    </r>
    <r>
      <rPr>
        <b/>
        <sz val="9.5"/>
        <color theme="1"/>
        <rFont val="Arial"/>
        <family val="2"/>
      </rPr>
      <t>BY</t>
    </r>
  </si>
  <si>
    <t>AGE AND SEX (PERCENTAGE)</t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</si>
  <si>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.2016)</t>
    </r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</si>
  <si>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.2017)</t>
    </r>
  </si>
  <si>
    <r>
      <t>עד</t>
    </r>
    <r>
      <rPr>
        <b/>
        <sz val="11.5"/>
        <color theme="1"/>
        <rFont val="David"/>
        <family val="2"/>
        <charset val="177"/>
      </rPr>
      <t xml:space="preserve">  24  </t>
    </r>
    <r>
      <rPr>
        <b/>
        <sz val="8"/>
        <color theme="1"/>
        <rFont val="Arial"/>
        <family val="2"/>
      </rPr>
      <t>UP TO</t>
    </r>
    <r>
      <rPr>
        <b/>
        <sz val="11.5"/>
        <color theme="1"/>
        <rFont val="David"/>
        <family val="2"/>
        <charset val="177"/>
      </rPr>
      <t xml:space="preserve"> </t>
    </r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</si>
  <si>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.2018)</t>
    </r>
  </si>
  <si>
    <r>
      <rPr>
        <b/>
        <u/>
        <sz val="11"/>
        <rFont val="David"/>
        <family val="2"/>
        <charset val="177"/>
      </rPr>
      <t>ממוצע</t>
    </r>
    <r>
      <rPr>
        <b/>
        <sz val="11"/>
        <rFont val="David"/>
        <family val="2"/>
        <charset val="177"/>
      </rPr>
      <t xml:space="preserve">   </t>
    </r>
    <r>
      <rPr>
        <b/>
        <sz val="11.5"/>
        <rFont val="David"/>
        <family val="2"/>
        <charset val="177"/>
      </rPr>
      <t xml:space="preserve"> </t>
    </r>
    <r>
      <rPr>
        <b/>
        <u/>
        <sz val="8"/>
        <rFont val="Arial"/>
        <family val="2"/>
      </rPr>
      <t>AVERAGE</t>
    </r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</si>
  <si>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.2019)</t>
    </r>
  </si>
  <si>
    <r>
      <t>סה"כ</t>
    </r>
    <r>
      <rPr>
        <b/>
        <sz val="11.5"/>
        <rFont val="David"/>
        <family val="2"/>
        <charset val="177"/>
      </rPr>
      <t xml:space="preserve">       </t>
    </r>
    <r>
      <rPr>
        <b/>
        <sz val="8"/>
        <rFont val="Arial"/>
        <family val="2"/>
      </rPr>
      <t>TOTAL</t>
    </r>
  </si>
  <si>
    <r>
      <t>עד</t>
    </r>
    <r>
      <rPr>
        <b/>
        <sz val="11.5"/>
        <rFont val="David"/>
        <family val="2"/>
        <charset val="177"/>
      </rPr>
      <t xml:space="preserve">  24  </t>
    </r>
    <r>
      <rPr>
        <b/>
        <sz val="8"/>
        <rFont val="Arial"/>
        <family val="2"/>
      </rPr>
      <t>UP TO</t>
    </r>
    <r>
      <rPr>
        <b/>
        <sz val="11.5"/>
        <rFont val="David"/>
        <family val="2"/>
        <charset val="177"/>
      </rPr>
      <t xml:space="preserve"> </t>
    </r>
  </si>
  <si>
    <r>
      <t xml:space="preserve">לא ידוע   </t>
    </r>
    <r>
      <rPr>
        <b/>
        <sz val="8"/>
        <color theme="1"/>
        <rFont val="Arial"/>
        <family val="2"/>
        <scheme val="minor"/>
      </rPr>
      <t xml:space="preserve"> UNKNOWN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</si>
  <si>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.2020)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</si>
  <si>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.2021)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</si>
  <si>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.2022)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</si>
  <si>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.2023)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</si>
  <si>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.2024)</t>
    </r>
  </si>
  <si>
    <r>
      <t xml:space="preserve">  </t>
    </r>
    <r>
      <rPr>
        <b/>
        <sz val="8.5"/>
        <rFont val="Arial"/>
        <family val="2"/>
      </rPr>
      <t>TOTAL</t>
    </r>
  </si>
  <si>
    <r>
      <t>MUNICIPAL EMPLOYEES,</t>
    </r>
    <r>
      <rPr>
        <b/>
        <sz val="12.5"/>
        <rFont val="David"/>
        <family val="2"/>
        <charset val="177"/>
      </rPr>
      <t xml:space="preserve"> </t>
    </r>
    <r>
      <rPr>
        <b/>
        <sz val="9.5"/>
        <rFont val="Arial"/>
        <family val="2"/>
      </rPr>
      <t>BY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</si>
</sst>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9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sz val="8"/>
      <color rgb="FFFF0000"/>
      <name val="Arial"/>
      <family val="2"/>
    </font>
    <font>
      <b/>
      <sz val="12.5"/>
      <color theme="1"/>
      <name val="David"/>
      <family val="2"/>
      <charset val="177"/>
    </font>
    <font>
      <b/>
      <sz val="12.5"/>
      <color theme="1"/>
      <name val="Arial"/>
      <family val="2"/>
    </font>
    <font>
      <b/>
      <sz val="9.5"/>
      <color theme="1"/>
      <name val="Arial"/>
      <family val="2"/>
    </font>
    <font>
      <b/>
      <sz val="8.5"/>
      <color theme="1"/>
      <name val="Arial"/>
      <family val="2"/>
      <scheme val="minor"/>
    </font>
    <font>
      <b/>
      <sz val="8"/>
      <name val="Arial"/>
      <family val="2"/>
    </font>
    <font>
      <b/>
      <u/>
      <sz val="11"/>
      <name val="David"/>
      <family val="2"/>
      <charset val="177"/>
    </font>
    <font>
      <b/>
      <sz val="11"/>
      <name val="David"/>
      <family val="2"/>
      <charset val="177"/>
    </font>
    <font>
      <b/>
      <sz val="11.5"/>
      <name val="David"/>
      <family val="2"/>
      <charset val="177"/>
    </font>
    <font>
      <b/>
      <u/>
      <sz val="8"/>
      <name val="Arial"/>
      <family val="2"/>
    </font>
    <font>
      <b/>
      <u/>
      <sz val="11.5"/>
      <name val="David"/>
      <family val="2"/>
      <charset val="177"/>
    </font>
    <font>
      <sz val="11.5"/>
      <name val="David"/>
      <family val="2"/>
      <charset val="177"/>
    </font>
    <font>
      <b/>
      <sz val="8"/>
      <color theme="1"/>
      <name val="Arial"/>
      <family val="2"/>
      <scheme val="minor"/>
    </font>
    <font>
      <b/>
      <sz val="8.5"/>
      <name val="Arial"/>
      <family val="2"/>
      <scheme val="minor"/>
    </font>
    <font>
      <sz val="11"/>
      <color rgb="FFFF0000"/>
      <name val="Arial"/>
      <family val="2"/>
      <charset val="177"/>
      <scheme val="minor"/>
    </font>
    <font>
      <b/>
      <sz val="12.5"/>
      <name val="David"/>
      <family val="2"/>
      <charset val="177"/>
    </font>
    <font>
      <b/>
      <sz val="12.5"/>
      <name val="Arial"/>
      <family val="2"/>
    </font>
    <font>
      <sz val="11"/>
      <name val="Arial"/>
      <family val="2"/>
      <charset val="177"/>
      <scheme val="minor"/>
    </font>
    <font>
      <b/>
      <sz val="9.5"/>
      <name val="Arial"/>
      <family val="2"/>
    </font>
    <font>
      <b/>
      <sz val="8.5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49" fontId="2" fillId="0" borderId="1" xfId="0" applyNumberFormat="1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49" fontId="4" fillId="0" borderId="1" xfId="0" applyNumberFormat="1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readingOrder="2"/>
    </xf>
    <xf numFmtId="49" fontId="2" fillId="0" borderId="0" xfId="0" applyNumberFormat="1" applyFont="1" applyAlignment="1">
      <alignment horizontal="center" vertical="center" readingOrder="1"/>
    </xf>
    <xf numFmtId="0" fontId="10" fillId="0" borderId="0" xfId="0" applyFont="1" applyAlignment="1">
      <alignment horizontal="right" vertical="center" readingOrder="2"/>
    </xf>
    <xf numFmtId="0" fontId="11" fillId="0" borderId="0" xfId="0" applyFont="1" applyAlignment="1">
      <alignment vertical="top"/>
    </xf>
    <xf numFmtId="0" fontId="0" fillId="0" borderId="0" xfId="0" applyAlignment="1"/>
    <xf numFmtId="0" fontId="12" fillId="0" borderId="0" xfId="0" applyFont="1" applyAlignment="1">
      <alignment horizontal="left" vertical="center" readingOrder="1"/>
    </xf>
    <xf numFmtId="0" fontId="2" fillId="0" borderId="6" xfId="0" applyFont="1" applyBorder="1" applyAlignment="1">
      <alignment horizontal="left" vertical="center" wrapText="1" indent="3" readingOrder="2"/>
    </xf>
    <xf numFmtId="164" fontId="5" fillId="0" borderId="2" xfId="0" applyNumberFormat="1" applyFont="1" applyBorder="1" applyAlignment="1">
      <alignment horizontal="left" vertical="center" wrapText="1" indent="3" readingOrder="2"/>
    </xf>
    <xf numFmtId="0" fontId="2" fillId="0" borderId="5" xfId="0" applyFont="1" applyBorder="1" applyAlignment="1">
      <alignment horizontal="left" vertical="center" wrapText="1" indent="4" readingOrder="2"/>
    </xf>
    <xf numFmtId="164" fontId="5" fillId="0" borderId="0" xfId="0" applyNumberFormat="1" applyFont="1" applyBorder="1" applyAlignment="1">
      <alignment horizontal="left" vertical="center" wrapText="1" indent="4" readingOrder="2"/>
    </xf>
    <xf numFmtId="0" fontId="2" fillId="0" borderId="5" xfId="0" applyFont="1" applyBorder="1" applyAlignment="1">
      <alignment horizontal="left" vertical="center" wrapText="1" indent="5" readingOrder="2"/>
    </xf>
    <xf numFmtId="164" fontId="5" fillId="0" borderId="0" xfId="0" applyNumberFormat="1" applyFont="1" applyBorder="1" applyAlignment="1">
      <alignment horizontal="left" vertical="center" wrapText="1" indent="5" readingOrder="2"/>
    </xf>
    <xf numFmtId="3" fontId="2" fillId="0" borderId="5" xfId="0" applyNumberFormat="1" applyFont="1" applyBorder="1" applyAlignment="1">
      <alignment horizontal="left" vertical="center" wrapText="1" indent="3" readingOrder="2"/>
    </xf>
    <xf numFmtId="0" fontId="5" fillId="0" borderId="0" xfId="0" applyFont="1" applyBorder="1" applyAlignment="1">
      <alignment horizontal="left" vertical="center" wrapText="1" indent="3" readingOrder="2"/>
    </xf>
    <xf numFmtId="3" fontId="5" fillId="0" borderId="0" xfId="0" applyNumberFormat="1" applyFont="1" applyBorder="1" applyAlignment="1">
      <alignment horizontal="left" vertical="center" wrapText="1" indent="3" readingOrder="2"/>
    </xf>
    <xf numFmtId="0" fontId="4" fillId="0" borderId="5" xfId="0" applyFont="1" applyBorder="1" applyAlignment="1">
      <alignment horizontal="center" vertical="center" wrapText="1" readingOrder="2"/>
    </xf>
    <xf numFmtId="49" fontId="4" fillId="0" borderId="0" xfId="0" applyNumberFormat="1" applyFont="1" applyBorder="1" applyAlignment="1">
      <alignment horizontal="right" vertical="center" wrapText="1" readingOrder="2"/>
    </xf>
    <xf numFmtId="49" fontId="2" fillId="0" borderId="0" xfId="0" applyNumberFormat="1" applyFont="1" applyBorder="1" applyAlignment="1">
      <alignment horizontal="right" vertical="center" wrapText="1" readingOrder="2"/>
    </xf>
    <xf numFmtId="0" fontId="2" fillId="0" borderId="5" xfId="0" applyFont="1" applyBorder="1" applyAlignment="1">
      <alignment horizontal="left" vertical="center" wrapText="1" indent="3" readingOrder="2"/>
    </xf>
    <xf numFmtId="164" fontId="5" fillId="0" borderId="0" xfId="0" applyNumberFormat="1" applyFont="1" applyBorder="1" applyAlignment="1">
      <alignment horizontal="left" vertical="center" wrapText="1" indent="3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 readingOrder="2"/>
    </xf>
    <xf numFmtId="0" fontId="1" fillId="0" borderId="0" xfId="0" applyFont="1" applyBorder="1" applyAlignment="1">
      <alignment horizontal="right" vertical="center" wrapText="1" readingOrder="2"/>
    </xf>
    <xf numFmtId="0" fontId="9" fillId="0" borderId="0" xfId="0" applyFont="1" applyBorder="1" applyAlignment="1">
      <alignment horizontal="left" vertical="center" wrapText="1" indent="3" readingOrder="2"/>
    </xf>
    <xf numFmtId="164" fontId="8" fillId="0" borderId="0" xfId="0" applyNumberFormat="1" applyFont="1" applyBorder="1" applyAlignment="1">
      <alignment horizontal="left" vertical="center" wrapText="1" indent="5" readingOrder="2"/>
    </xf>
    <xf numFmtId="164" fontId="8" fillId="0" borderId="0" xfId="0" applyNumberFormat="1" applyFont="1" applyBorder="1" applyAlignment="1">
      <alignment horizontal="left" vertical="center" wrapText="1" indent="4" readingOrder="2"/>
    </xf>
    <xf numFmtId="164" fontId="8" fillId="0" borderId="0" xfId="0" applyNumberFormat="1" applyFont="1" applyBorder="1" applyAlignment="1">
      <alignment horizontal="left" vertical="center" wrapText="1" indent="3" readingOrder="2"/>
    </xf>
    <xf numFmtId="0" fontId="1" fillId="0" borderId="1" xfId="0" applyFont="1" applyBorder="1" applyAlignment="1">
      <alignment horizontal="right" vertical="center" wrapText="1" readingOrder="2"/>
    </xf>
    <xf numFmtId="164" fontId="8" fillId="0" borderId="2" xfId="0" applyNumberFormat="1" applyFont="1" applyBorder="1" applyAlignment="1">
      <alignment horizontal="left" vertical="center" wrapText="1" indent="3" readingOrder="2"/>
    </xf>
    <xf numFmtId="49" fontId="4" fillId="0" borderId="0" xfId="0" applyNumberFormat="1" applyFont="1" applyBorder="1" applyAlignment="1">
      <alignment horizontal="center" vertical="center" wrapText="1" readingOrder="2"/>
    </xf>
    <xf numFmtId="49" fontId="2" fillId="0" borderId="0" xfId="0" applyNumberFormat="1" applyFont="1" applyBorder="1" applyAlignment="1">
      <alignment horizontal="center" vertical="center" wrapText="1" readingOrder="2"/>
    </xf>
    <xf numFmtId="49" fontId="2" fillId="0" borderId="0" xfId="0" applyNumberFormat="1" applyFont="1" applyAlignment="1">
      <alignment horizontal="center" readingOrder="1"/>
    </xf>
    <xf numFmtId="0" fontId="14" fillId="0" borderId="0" xfId="0" applyFont="1" applyBorder="1" applyAlignment="1">
      <alignment horizontal="center" vertical="center" wrapText="1" readingOrder="2"/>
    </xf>
    <xf numFmtId="0" fontId="14" fillId="0" borderId="0" xfId="0" applyFont="1" applyBorder="1" applyAlignment="1">
      <alignment horizontal="left" vertical="center" wrapText="1" indent="3" readingOrder="2"/>
    </xf>
    <xf numFmtId="164" fontId="19" fillId="0" borderId="0" xfId="0" applyNumberFormat="1" applyFont="1" applyBorder="1" applyAlignment="1">
      <alignment horizontal="left" vertical="center" wrapText="1" indent="5" readingOrder="2"/>
    </xf>
    <xf numFmtId="164" fontId="19" fillId="0" borderId="0" xfId="0" applyNumberFormat="1" applyFont="1" applyBorder="1" applyAlignment="1">
      <alignment horizontal="left" vertical="center" wrapText="1" indent="4" readingOrder="2"/>
    </xf>
    <xf numFmtId="164" fontId="19" fillId="0" borderId="0" xfId="0" applyNumberFormat="1" applyFont="1" applyBorder="1" applyAlignment="1">
      <alignment horizontal="left" vertical="center" wrapText="1" indent="3" readingOrder="2"/>
    </xf>
    <xf numFmtId="49" fontId="17" fillId="0" borderId="0" xfId="0" applyNumberFormat="1" applyFont="1" applyBorder="1" applyAlignment="1">
      <alignment horizontal="center" vertical="center" wrapText="1" readingOrder="2"/>
    </xf>
    <xf numFmtId="3" fontId="17" fillId="0" borderId="5" xfId="0" applyNumberFormat="1" applyFont="1" applyBorder="1" applyAlignment="1">
      <alignment horizontal="left" vertical="center" wrapText="1" indent="3" readingOrder="2"/>
    </xf>
    <xf numFmtId="0" fontId="17" fillId="0" borderId="5" xfId="0" applyFont="1" applyBorder="1" applyAlignment="1">
      <alignment horizontal="left" vertical="center" wrapText="1" indent="5" readingOrder="2"/>
    </xf>
    <xf numFmtId="0" fontId="17" fillId="0" borderId="5" xfId="0" applyFont="1" applyBorder="1" applyAlignment="1">
      <alignment horizontal="left" vertical="center" wrapText="1" indent="4" readingOrder="2"/>
    </xf>
    <xf numFmtId="0" fontId="17" fillId="0" borderId="5" xfId="0" applyFont="1" applyBorder="1" applyAlignment="1">
      <alignment horizontal="left" vertical="center" wrapText="1" indent="3" readingOrder="2"/>
    </xf>
    <xf numFmtId="0" fontId="16" fillId="0" borderId="5" xfId="0" applyFont="1" applyBorder="1" applyAlignment="1">
      <alignment horizontal="center" vertical="center" wrapText="1" readingOrder="2"/>
    </xf>
    <xf numFmtId="49" fontId="16" fillId="0" borderId="0" xfId="0" applyNumberFormat="1" applyFont="1" applyBorder="1" applyAlignment="1">
      <alignment horizontal="center" vertical="center" wrapText="1" readingOrder="2"/>
    </xf>
    <xf numFmtId="0" fontId="20" fillId="0" borderId="0" xfId="0" applyFont="1" applyBorder="1" applyAlignment="1">
      <alignment horizontal="left" vertical="center" wrapText="1" indent="3" readingOrder="2"/>
    </xf>
    <xf numFmtId="164" fontId="20" fillId="0" borderId="0" xfId="0" applyNumberFormat="1" applyFont="1" applyBorder="1" applyAlignment="1">
      <alignment horizontal="left" vertical="center" wrapText="1" indent="5" readingOrder="2"/>
    </xf>
    <xf numFmtId="164" fontId="20" fillId="0" borderId="0" xfId="0" applyNumberFormat="1" applyFont="1" applyBorder="1" applyAlignment="1">
      <alignment horizontal="left" vertical="center" wrapText="1" indent="4" readingOrder="2"/>
    </xf>
    <xf numFmtId="164" fontId="20" fillId="0" borderId="2" xfId="0" applyNumberFormat="1" applyFont="1" applyBorder="1" applyAlignment="1">
      <alignment horizontal="left" vertical="center" wrapText="1" indent="3" readingOrder="2"/>
    </xf>
    <xf numFmtId="3" fontId="20" fillId="0" borderId="0" xfId="0" applyNumberFormat="1" applyFont="1" applyBorder="1" applyAlignment="1">
      <alignment horizontal="left" vertical="center" wrapText="1" indent="3" readingOrder="2"/>
    </xf>
    <xf numFmtId="49" fontId="17" fillId="0" borderId="0" xfId="0" applyNumberFormat="1" applyFont="1" applyAlignment="1">
      <alignment horizontal="center" readingOrder="1"/>
    </xf>
    <xf numFmtId="164" fontId="20" fillId="0" borderId="0" xfId="0" applyNumberFormat="1" applyFont="1" applyBorder="1" applyAlignment="1">
      <alignment horizontal="left" vertical="center" wrapText="1" indent="3" readingOrder="2"/>
    </xf>
    <xf numFmtId="3" fontId="0" fillId="0" borderId="0" xfId="0" applyNumberFormat="1"/>
    <xf numFmtId="0" fontId="17" fillId="0" borderId="5" xfId="0" applyFont="1" applyBorder="1" applyAlignment="1">
      <alignment horizontal="center" vertical="center" wrapText="1" readingOrder="2"/>
    </xf>
    <xf numFmtId="164" fontId="20" fillId="0" borderId="0" xfId="0" applyNumberFormat="1" applyFont="1" applyBorder="1" applyAlignment="1">
      <alignment horizontal="center" vertical="center" wrapText="1" readingOrder="2"/>
    </xf>
    <xf numFmtId="164" fontId="19" fillId="0" borderId="0" xfId="0" applyNumberFormat="1" applyFont="1" applyBorder="1" applyAlignment="1">
      <alignment horizontal="center" vertical="center" wrapText="1" readingOrder="2"/>
    </xf>
    <xf numFmtId="0" fontId="23" fillId="0" borderId="0" xfId="0" applyFont="1"/>
    <xf numFmtId="164" fontId="23" fillId="0" borderId="0" xfId="0" applyNumberFormat="1" applyFont="1"/>
    <xf numFmtId="0" fontId="24" fillId="0" borderId="0" xfId="0" applyFont="1" applyAlignment="1">
      <alignment horizontal="right" vertical="center" readingOrder="2"/>
    </xf>
    <xf numFmtId="0" fontId="25" fillId="0" borderId="0" xfId="0" applyFont="1" applyAlignment="1">
      <alignment vertical="top"/>
    </xf>
    <xf numFmtId="0" fontId="26" fillId="0" borderId="0" xfId="0" applyFont="1" applyAlignment="1"/>
    <xf numFmtId="0" fontId="27" fillId="0" borderId="0" xfId="0" applyFont="1" applyAlignment="1">
      <alignment horizontal="left" vertical="center" readingOrder="1"/>
    </xf>
    <xf numFmtId="0" fontId="17" fillId="0" borderId="0" xfId="0" applyFont="1" applyAlignment="1">
      <alignment horizontal="center" vertical="center" readingOrder="2"/>
    </xf>
    <xf numFmtId="0" fontId="26" fillId="0" borderId="0" xfId="0" applyFont="1"/>
    <xf numFmtId="0" fontId="17" fillId="0" borderId="2" xfId="0" applyFont="1" applyBorder="1" applyAlignment="1">
      <alignment horizontal="center" vertical="center" wrapText="1" readingOrder="2"/>
    </xf>
    <xf numFmtId="0" fontId="17" fillId="0" borderId="1" xfId="0" applyFont="1" applyBorder="1" applyAlignment="1">
      <alignment horizontal="center" vertical="center" wrapText="1" readingOrder="2"/>
    </xf>
    <xf numFmtId="0" fontId="17" fillId="0" borderId="3" xfId="0" applyFont="1" applyBorder="1" applyAlignment="1">
      <alignment horizontal="center" vertical="center" wrapText="1" readingOrder="2"/>
    </xf>
    <xf numFmtId="0" fontId="28" fillId="0" borderId="2" xfId="0" applyFont="1" applyBorder="1" applyAlignment="1">
      <alignment horizontal="center" vertical="center" wrapText="1" readingOrder="1"/>
    </xf>
    <xf numFmtId="0" fontId="28" fillId="0" borderId="1" xfId="0" applyFont="1" applyBorder="1" applyAlignment="1">
      <alignment horizontal="center" vertical="center" wrapText="1" readingOrder="1"/>
    </xf>
    <xf numFmtId="0" fontId="17" fillId="0" borderId="3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3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66676</xdr:rowOff>
    </xdr:from>
    <xdr:to>
      <xdr:col>2</xdr:col>
      <xdr:colOff>1000125</xdr:colOff>
      <xdr:row>2</xdr:row>
      <xdr:rowOff>28576</xdr:rowOff>
    </xdr:to>
    <xdr:grpSp>
      <xdr:nvGrpSpPr>
        <xdr:cNvPr id="1026" name="Group 5" title="18.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0923060450" y="66676"/>
          <a:ext cx="790575" cy="381000"/>
          <a:chOff x="0" y="0"/>
          <a:chExt cx="20000" cy="20000"/>
        </a:xfrm>
      </xdr:grpSpPr>
      <xdr:sp macro="" textlink="">
        <xdr:nvSpPr>
          <xdr:cNvPr id="1028" name="Rectangle 6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7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17.2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209550</xdr:colOff>
      <xdr:row>0</xdr:row>
      <xdr:rowOff>47625</xdr:rowOff>
    </xdr:from>
    <xdr:to>
      <xdr:col>32</xdr:col>
      <xdr:colOff>1000125</xdr:colOff>
      <xdr:row>2</xdr:row>
      <xdr:rowOff>38100</xdr:rowOff>
    </xdr:to>
    <xdr:grpSp>
      <xdr:nvGrpSpPr>
        <xdr:cNvPr id="29" name="Group 5" title="18.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18983150" y="47625"/>
          <a:ext cx="790575" cy="409575"/>
          <a:chOff x="0" y="0"/>
          <a:chExt cx="20000" cy="20000"/>
        </a:xfrm>
      </xdr:grpSpPr>
      <xdr:sp macro="" textlink="">
        <xdr:nvSpPr>
          <xdr:cNvPr id="30" name="Rectangle 6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31" name="Rectangle 7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18.2</a:t>
            </a:r>
          </a:p>
        </xdr:txBody>
      </xdr:sp>
    </xdr:grpSp>
    <xdr:clientData/>
  </xdr:twoCellAnchor>
  <xdr:twoCellAnchor>
    <xdr:from>
      <xdr:col>38</xdr:col>
      <xdr:colOff>295275</xdr:colOff>
      <xdr:row>0</xdr:row>
      <xdr:rowOff>9525</xdr:rowOff>
    </xdr:from>
    <xdr:to>
      <xdr:col>38</xdr:col>
      <xdr:colOff>1085850</xdr:colOff>
      <xdr:row>2</xdr:row>
      <xdr:rowOff>0</xdr:rowOff>
    </xdr:to>
    <xdr:grpSp>
      <xdr:nvGrpSpPr>
        <xdr:cNvPr id="20" name="Group 5" title="18.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1212830000" y="9525"/>
          <a:ext cx="790575" cy="409575"/>
          <a:chOff x="0" y="0"/>
          <a:chExt cx="20000" cy="20000"/>
        </a:xfrm>
      </xdr:grpSpPr>
      <xdr:sp macro="" textlink="">
        <xdr:nvSpPr>
          <xdr:cNvPr id="21" name="Rectangle 6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2" name="Rectangle 7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18.2</a:t>
            </a:r>
          </a:p>
        </xdr:txBody>
      </xdr:sp>
    </xdr:grpSp>
    <xdr:clientData/>
  </xdr:twoCellAnchor>
  <xdr:twoCellAnchor>
    <xdr:from>
      <xdr:col>44</xdr:col>
      <xdr:colOff>295275</xdr:colOff>
      <xdr:row>0</xdr:row>
      <xdr:rowOff>9525</xdr:rowOff>
    </xdr:from>
    <xdr:to>
      <xdr:col>44</xdr:col>
      <xdr:colOff>1085850</xdr:colOff>
      <xdr:row>2</xdr:row>
      <xdr:rowOff>0</xdr:rowOff>
    </xdr:to>
    <xdr:grpSp>
      <xdr:nvGrpSpPr>
        <xdr:cNvPr id="23" name="Group 5" title="18.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1206476825" y="9525"/>
          <a:ext cx="790575" cy="409575"/>
          <a:chOff x="0" y="0"/>
          <a:chExt cx="20000" cy="20000"/>
        </a:xfrm>
      </xdr:grpSpPr>
      <xdr:sp macro="" textlink="">
        <xdr:nvSpPr>
          <xdr:cNvPr id="24" name="Rectangle 6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5" name="Rectangle 7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18.2</a:t>
            </a:r>
          </a:p>
        </xdr:txBody>
      </xdr:sp>
    </xdr:grpSp>
    <xdr:clientData/>
  </xdr:twoCellAnchor>
  <xdr:twoCellAnchor>
    <xdr:from>
      <xdr:col>26</xdr:col>
      <xdr:colOff>209550</xdr:colOff>
      <xdr:row>0</xdr:row>
      <xdr:rowOff>66676</xdr:rowOff>
    </xdr:from>
    <xdr:to>
      <xdr:col>27</xdr:col>
      <xdr:colOff>0</xdr:colOff>
      <xdr:row>2</xdr:row>
      <xdr:rowOff>28576</xdr:rowOff>
    </xdr:to>
    <xdr:grpSp>
      <xdr:nvGrpSpPr>
        <xdr:cNvPr id="11" name="Group 5" title="18.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25098200" y="66676"/>
          <a:ext cx="981075" cy="381000"/>
          <a:chOff x="0" y="0"/>
          <a:chExt cx="20000" cy="20000"/>
        </a:xfrm>
      </xdr:grpSpPr>
      <xdr:sp macro="" textlink="">
        <xdr:nvSpPr>
          <xdr:cNvPr id="12" name="Rectangle 6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7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18.2</a:t>
            </a:r>
          </a:p>
        </xdr:txBody>
      </xdr:sp>
    </xdr:grpSp>
    <xdr:clientData/>
  </xdr:twoCellAnchor>
  <xdr:twoCellAnchor>
    <xdr:from>
      <xdr:col>20</xdr:col>
      <xdr:colOff>342900</xdr:colOff>
      <xdr:row>0</xdr:row>
      <xdr:rowOff>57151</xdr:rowOff>
    </xdr:from>
    <xdr:to>
      <xdr:col>20</xdr:col>
      <xdr:colOff>1323975</xdr:colOff>
      <xdr:row>2</xdr:row>
      <xdr:rowOff>19051</xdr:rowOff>
    </xdr:to>
    <xdr:grpSp>
      <xdr:nvGrpSpPr>
        <xdr:cNvPr id="17" name="Group 5" title="18.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2537225" y="57151"/>
          <a:ext cx="981075" cy="381000"/>
          <a:chOff x="0" y="0"/>
          <a:chExt cx="20000" cy="20000"/>
        </a:xfrm>
      </xdr:grpSpPr>
      <xdr:sp macro="" textlink="">
        <xdr:nvSpPr>
          <xdr:cNvPr id="18" name="Rectangle 6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9" name="Rectangle 7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18.2</a:t>
            </a:r>
          </a:p>
        </xdr:txBody>
      </xdr:sp>
    </xdr:grpSp>
    <xdr:clientData/>
  </xdr:twoCellAnchor>
  <xdr:twoCellAnchor>
    <xdr:from>
      <xdr:col>14</xdr:col>
      <xdr:colOff>209550</xdr:colOff>
      <xdr:row>0</xdr:row>
      <xdr:rowOff>66676</xdr:rowOff>
    </xdr:from>
    <xdr:to>
      <xdr:col>15</xdr:col>
      <xdr:colOff>0</xdr:colOff>
      <xdr:row>2</xdr:row>
      <xdr:rowOff>28576</xdr:rowOff>
    </xdr:to>
    <xdr:grpSp>
      <xdr:nvGrpSpPr>
        <xdr:cNvPr id="26" name="Group 5" title="18.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9147575" y="66676"/>
          <a:ext cx="981075" cy="381000"/>
          <a:chOff x="0" y="0"/>
          <a:chExt cx="20000" cy="20000"/>
        </a:xfrm>
      </xdr:grpSpPr>
      <xdr:sp macro="" textlink="">
        <xdr:nvSpPr>
          <xdr:cNvPr id="27" name="Rectangle 6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8" name="Rectangle 7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18.2</a:t>
            </a:r>
          </a:p>
        </xdr:txBody>
      </xdr:sp>
    </xdr:grpSp>
    <xdr:clientData/>
  </xdr:twoCellAnchor>
  <xdr:twoCellAnchor>
    <xdr:from>
      <xdr:col>8</xdr:col>
      <xdr:colOff>209550</xdr:colOff>
      <xdr:row>0</xdr:row>
      <xdr:rowOff>66676</xdr:rowOff>
    </xdr:from>
    <xdr:to>
      <xdr:col>9</xdr:col>
      <xdr:colOff>0</xdr:colOff>
      <xdr:row>2</xdr:row>
      <xdr:rowOff>28576</xdr:rowOff>
    </xdr:to>
    <xdr:grpSp>
      <xdr:nvGrpSpPr>
        <xdr:cNvPr id="32" name="Group 5" title="18.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45453125" y="66676"/>
          <a:ext cx="876300" cy="381000"/>
          <a:chOff x="0" y="0"/>
          <a:chExt cx="20000" cy="20000"/>
        </a:xfrm>
      </xdr:grpSpPr>
      <xdr:sp macro="" textlink="">
        <xdr:nvSpPr>
          <xdr:cNvPr id="33" name="Rectangle 6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34" name="Rectangle 7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18.2</a:t>
            </a:r>
          </a:p>
        </xdr:txBody>
      </xdr:sp>
    </xdr:grpSp>
    <xdr:clientData/>
  </xdr:twoCellAnchor>
  <xdr:twoCellAnchor>
    <xdr:from>
      <xdr:col>2</xdr:col>
      <xdr:colOff>209550</xdr:colOff>
      <xdr:row>0</xdr:row>
      <xdr:rowOff>66676</xdr:rowOff>
    </xdr:from>
    <xdr:to>
      <xdr:col>3</xdr:col>
      <xdr:colOff>0</xdr:colOff>
      <xdr:row>2</xdr:row>
      <xdr:rowOff>28576</xdr:rowOff>
    </xdr:to>
    <xdr:grpSp>
      <xdr:nvGrpSpPr>
        <xdr:cNvPr id="35" name="Group 5" title="18.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51034775" y="66676"/>
          <a:ext cx="609600" cy="381000"/>
          <a:chOff x="0" y="0"/>
          <a:chExt cx="20000" cy="20000"/>
        </a:xfrm>
      </xdr:grpSpPr>
      <xdr:sp macro="" textlink="">
        <xdr:nvSpPr>
          <xdr:cNvPr id="36" name="Rectangle 6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37" name="Rectangle 7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17.2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E13" totalsRowShown="0" headerRowDxfId="63" dataDxfId="62" tableBorderDxfId="61">
  <autoFilter ref="A4:E13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גיל              " dataDxfId="60"/>
    <tableColumn id="2" name="מס' מוחלטים" dataDxfId="59"/>
    <tableColumn id="3" name=" סה&quot;כ   " dataDxfId="58"/>
    <tableColumn id="4" name="גברים  " dataDxfId="57"/>
    <tableColumn id="5" name="נשים" dataDxfId="5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 לפי גיל ומין (אחוזים)                 "/>
    </ext>
  </extLst>
</table>
</file>

<file path=xl/tables/table2.xml><?xml version="1.0" encoding="utf-8"?>
<table xmlns="http://schemas.openxmlformats.org/spreadsheetml/2006/main" id="11" name="טבלה112" displayName="טבלה112" ref="AE4:AI13" totalsRowShown="0" headerRowDxfId="55" tableBorderDxfId="54">
  <tableColumns count="5">
    <tableColumn id="1" name="גיל              " dataDxfId="53"/>
    <tableColumn id="2" name="מס' מוחלטים" dataDxfId="52"/>
    <tableColumn id="3" name=" סה&quot;כ   " dataDxfId="51"/>
    <tableColumn id="4" name="גברים  " dataDxfId="50"/>
    <tableColumn id="5" name="נשים" dataDxfId="4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 לפי גיל ומין (אחוזים)                 "/>
    </ext>
  </extLst>
</table>
</file>

<file path=xl/tables/table3.xml><?xml version="1.0" encoding="utf-8"?>
<table xmlns="http://schemas.openxmlformats.org/spreadsheetml/2006/main" id="4" name="טבלה35" displayName="טבלה35" ref="AK4:AO13" totalsRowShown="0" headerRowDxfId="48" tableBorderDxfId="47">
  <tableColumns count="5">
    <tableColumn id="1" name="גיל              " dataDxfId="46"/>
    <tableColumn id="2" name="מס' מוחלטים" dataDxfId="45"/>
    <tableColumn id="3" name=" סה&quot;כ   " dataDxfId="44"/>
    <tableColumn id="4" name="גברים  " dataDxfId="43"/>
    <tableColumn id="5" name="נשים" dataDxfId="4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 לפי גיל ומין (אחוזים)         "/>
    </ext>
  </extLst>
</table>
</file>

<file path=xl/tables/table4.xml><?xml version="1.0" encoding="utf-8"?>
<table xmlns="http://schemas.openxmlformats.org/spreadsheetml/2006/main" id="5" name="טבלה26" displayName="טבלה26" ref="AQ4:AU13" totalsRowShown="0" headerRowDxfId="41" tableBorderDxfId="40">
  <tableColumns count="5">
    <tableColumn id="1" name="גיל              " dataDxfId="39"/>
    <tableColumn id="2" name="מס' מוחלטים" dataDxfId="38"/>
    <tableColumn id="3" name=" סה&quot;כ   " dataDxfId="37"/>
    <tableColumn id="4" name="גברים  " dataDxfId="36"/>
    <tableColumn id="5" name="נשים" dataDxfId="3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 לפי גיל ומין (אחוזים)         "/>
    </ext>
  </extLst>
</table>
</file>

<file path=xl/tables/table5.xml><?xml version="1.0" encoding="utf-8"?>
<table xmlns="http://schemas.openxmlformats.org/spreadsheetml/2006/main" id="2" name="טבלה13" displayName="טבלה13" ref="Y4:AC14" totalsRowShown="0" headerRowDxfId="34" tableBorderDxfId="33">
  <tableColumns count="5">
    <tableColumn id="1" name="גיל              " dataDxfId="32"/>
    <tableColumn id="2" name="מס' מוחלטים" dataDxfId="31"/>
    <tableColumn id="3" name=" סה&quot;כ   " dataDxfId="30"/>
    <tableColumn id="4" name="גברים  " dataDxfId="29"/>
    <tableColumn id="5" name="נשים" dataDxfId="2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 לפי גיל ומין (אחוזים)                 "/>
    </ext>
  </extLst>
</table>
</file>

<file path=xl/tables/table6.xml><?xml version="1.0" encoding="utf-8"?>
<table xmlns="http://schemas.openxmlformats.org/spreadsheetml/2006/main" id="3" name="טבלה14" displayName="טבלה14" ref="S4:W14" totalsRowShown="0" headerRowDxfId="27" tableBorderDxfId="26">
  <tableColumns count="5">
    <tableColumn id="1" name="גיל              " dataDxfId="25"/>
    <tableColumn id="2" name="מס' מוחלטים" dataDxfId="24"/>
    <tableColumn id="3" name=" סה&quot;כ   " dataDxfId="23"/>
    <tableColumn id="4" name="גברים  " dataDxfId="22"/>
    <tableColumn id="5" name="נשים" dataDxfId="2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 לפי גיל ומין (אחוזים)                 "/>
    </ext>
  </extLst>
</table>
</file>

<file path=xl/tables/table7.xml><?xml version="1.0" encoding="utf-8"?>
<table xmlns="http://schemas.openxmlformats.org/spreadsheetml/2006/main" id="6" name="טבלה17" displayName="טבלה17" ref="M4:Q14" totalsRowShown="0" headerRowDxfId="20" tableBorderDxfId="19">
  <tableColumns count="5">
    <tableColumn id="1" name="גיל              " dataDxfId="18"/>
    <tableColumn id="2" name="מס' מוחלטים" dataDxfId="17"/>
    <tableColumn id="3" name=" סה&quot;כ   " dataDxfId="16"/>
    <tableColumn id="4" name="גברים  " dataDxfId="15"/>
    <tableColumn id="5" name="נשים" dataDxfId="1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 לפי גיל ומין (אחוזים)                 "/>
    </ext>
  </extLst>
</table>
</file>

<file path=xl/tables/table8.xml><?xml version="1.0" encoding="utf-8"?>
<table xmlns="http://schemas.openxmlformats.org/spreadsheetml/2006/main" id="7" name="טבלה18" displayName="טבלה18" ref="G4:K13" totalsRowShown="0" headerRowDxfId="13" tableBorderDxfId="12">
  <tableColumns count="5">
    <tableColumn id="1" name="גיל              " dataDxfId="11"/>
    <tableColumn id="2" name="מס' מוחלטים" dataDxfId="10"/>
    <tableColumn id="3" name=" סה&quot;כ   " dataDxfId="9"/>
    <tableColumn id="4" name="גברים  " dataDxfId="8"/>
    <tableColumn id="5" name="נשים" dataDxfId="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 לפי גיל ומין (אחוזים)                 "/>
    </ext>
  </extLst>
</table>
</file>

<file path=xl/tables/table9.xml><?xml version="1.0" encoding="utf-8"?>
<table xmlns="http://schemas.openxmlformats.org/spreadsheetml/2006/main" id="8" name="טבלה19" displayName="טבלה19" ref="A4:E13" totalsRowShown="0" headerRowDxfId="6" tableBorderDxfId="5">
  <tableColumns count="5">
    <tableColumn id="1" name="גיל              " dataDxfId="4"/>
    <tableColumn id="2" name="מס' מוחלטים" dataDxfId="3"/>
    <tableColumn id="3" name=" סה&quot;כ   " dataDxfId="2"/>
    <tableColumn id="4" name="גברים  " dataDxfId="1"/>
    <tableColumn id="5" name="נשים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 לפי גיל ומין (אחוזים)                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rightToLeft="1" tabSelected="1" zoomScaleNormal="100" workbookViewId="0">
      <selection activeCell="F26" sqref="F26"/>
    </sheetView>
  </sheetViews>
  <sheetFormatPr defaultColWidth="8.75" defaultRowHeight="14.25" x14ac:dyDescent="0.2"/>
  <cols>
    <col min="1" max="1" width="18.375" style="63" customWidth="1"/>
    <col min="2" max="2" width="12.875" style="63" customWidth="1"/>
    <col min="3" max="3" width="15.625" style="63" customWidth="1"/>
    <col min="4" max="5" width="14.25" style="63" customWidth="1"/>
    <col min="6" max="16384" width="8.75" style="63"/>
  </cols>
  <sheetData>
    <row r="1" spans="1:8" ht="16.5" x14ac:dyDescent="0.2">
      <c r="A1" s="65" t="s">
        <v>18</v>
      </c>
      <c r="B1" s="66"/>
      <c r="C1" s="67"/>
      <c r="D1" s="67"/>
      <c r="E1" s="68" t="s">
        <v>37</v>
      </c>
    </row>
    <row r="2" spans="1:8" ht="16.5" x14ac:dyDescent="0.2">
      <c r="A2" s="65" t="s">
        <v>19</v>
      </c>
      <c r="B2" s="66"/>
      <c r="C2" s="67"/>
      <c r="D2" s="67"/>
      <c r="E2" s="68" t="s">
        <v>21</v>
      </c>
    </row>
    <row r="3" spans="1:8" ht="23.25" customHeight="1" x14ac:dyDescent="0.25">
      <c r="A3" s="69"/>
      <c r="B3" s="70"/>
      <c r="C3" s="57" t="s">
        <v>35</v>
      </c>
      <c r="D3" s="70"/>
      <c r="E3" s="70"/>
    </row>
    <row r="4" spans="1:8" ht="32.25" customHeight="1" x14ac:dyDescent="0.2">
      <c r="A4" s="71" t="s">
        <v>0</v>
      </c>
      <c r="B4" s="72" t="s">
        <v>2</v>
      </c>
      <c r="C4" s="73" t="s">
        <v>3</v>
      </c>
      <c r="D4" s="71" t="s">
        <v>5</v>
      </c>
      <c r="E4" s="72" t="s">
        <v>7</v>
      </c>
    </row>
    <row r="5" spans="1:8" ht="25.5" customHeight="1" x14ac:dyDescent="0.2">
      <c r="A5" s="74" t="s">
        <v>1</v>
      </c>
      <c r="B5" s="75" t="s">
        <v>10</v>
      </c>
      <c r="C5" s="76" t="s">
        <v>36</v>
      </c>
      <c r="D5" s="74" t="s">
        <v>6</v>
      </c>
      <c r="E5" s="75" t="s">
        <v>8</v>
      </c>
    </row>
    <row r="6" spans="1:8" ht="15" x14ac:dyDescent="0.2">
      <c r="A6" s="50" t="s">
        <v>28</v>
      </c>
      <c r="B6" s="46">
        <v>11756</v>
      </c>
      <c r="C6" s="60">
        <v>100</v>
      </c>
      <c r="D6" s="60">
        <v>100</v>
      </c>
      <c r="E6" s="49">
        <v>100</v>
      </c>
    </row>
    <row r="7" spans="1:8" ht="15" x14ac:dyDescent="0.2">
      <c r="A7" s="51" t="s">
        <v>29</v>
      </c>
      <c r="B7" s="52">
        <v>550</v>
      </c>
      <c r="C7" s="61">
        <v>4.678462061925825</v>
      </c>
      <c r="D7" s="61">
        <v>2.5303894815182337</v>
      </c>
      <c r="E7" s="55">
        <v>5.7993527508090619</v>
      </c>
      <c r="F7" s="64"/>
      <c r="H7" s="64"/>
    </row>
    <row r="8" spans="1:8" ht="15" x14ac:dyDescent="0.2">
      <c r="A8" s="45" t="s">
        <v>12</v>
      </c>
      <c r="B8" s="56">
        <v>2064</v>
      </c>
      <c r="C8" s="61">
        <v>17.556992174208915</v>
      </c>
      <c r="D8" s="61">
        <v>16.745224510047134</v>
      </c>
      <c r="E8" s="55">
        <v>17.980582524271846</v>
      </c>
      <c r="F8" s="64"/>
      <c r="H8" s="64"/>
    </row>
    <row r="9" spans="1:8" ht="15" x14ac:dyDescent="0.2">
      <c r="A9" s="45" t="s">
        <v>13</v>
      </c>
      <c r="B9" s="56">
        <v>3085</v>
      </c>
      <c r="C9" s="61">
        <v>26.241919020074857</v>
      </c>
      <c r="D9" s="61">
        <v>27.983130736789878</v>
      </c>
      <c r="E9" s="55">
        <v>25.333333333333336</v>
      </c>
    </row>
    <row r="10" spans="1:8" ht="15" x14ac:dyDescent="0.2">
      <c r="A10" s="45" t="s">
        <v>14</v>
      </c>
      <c r="B10" s="56">
        <v>3249</v>
      </c>
      <c r="C10" s="61">
        <v>27.636951343994554</v>
      </c>
      <c r="D10" s="61">
        <v>28.355246837013148</v>
      </c>
      <c r="E10" s="55">
        <v>27.262135922330099</v>
      </c>
    </row>
    <row r="11" spans="1:8" ht="15" x14ac:dyDescent="0.2">
      <c r="A11" s="45" t="s">
        <v>15</v>
      </c>
      <c r="B11" s="56">
        <v>2399</v>
      </c>
      <c r="C11" s="61">
        <v>20.406600884654644</v>
      </c>
      <c r="D11" s="61">
        <v>19.8709997519226</v>
      </c>
      <c r="E11" s="55">
        <v>20.686084142394822</v>
      </c>
    </row>
    <row r="12" spans="1:8" ht="15" x14ac:dyDescent="0.2">
      <c r="A12" s="45" t="s">
        <v>9</v>
      </c>
      <c r="B12" s="52">
        <v>409</v>
      </c>
      <c r="C12" s="61">
        <v>3.4790745151412046</v>
      </c>
      <c r="D12" s="61">
        <v>4.5150086827090057</v>
      </c>
      <c r="E12" s="55">
        <v>2.9385113268608416</v>
      </c>
    </row>
    <row r="13" spans="1:8" ht="16.5" customHeight="1" x14ac:dyDescent="0.2">
      <c r="A13" s="40" t="s">
        <v>26</v>
      </c>
      <c r="B13" s="41"/>
      <c r="C13" s="62">
        <v>44.7</v>
      </c>
      <c r="D13" s="62">
        <v>45.5</v>
      </c>
      <c r="E13" s="44">
        <v>44.3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2"/>
  <sheetViews>
    <sheetView rightToLeft="1" zoomScaleNormal="100" workbookViewId="0">
      <selection activeCell="F24" sqref="F24"/>
    </sheetView>
  </sheetViews>
  <sheetFormatPr defaultRowHeight="14.25" x14ac:dyDescent="0.2"/>
  <cols>
    <col min="1" max="1" width="13" customWidth="1"/>
    <col min="2" max="2" width="14.25" customWidth="1"/>
    <col min="3" max="3" width="10.75" customWidth="1"/>
    <col min="4" max="4" width="11.5" customWidth="1"/>
    <col min="5" max="5" width="12.875" customWidth="1"/>
    <col min="7" max="7" width="11.75" customWidth="1"/>
    <col min="8" max="8" width="13.875" customWidth="1"/>
    <col min="9" max="9" width="14.25" customWidth="1"/>
    <col min="10" max="10" width="14" customWidth="1"/>
    <col min="11" max="11" width="12.875" customWidth="1"/>
    <col min="13" max="13" width="18.375" customWidth="1"/>
    <col min="14" max="14" width="12.875" customWidth="1"/>
    <col min="15" max="15" width="15.625" customWidth="1"/>
    <col min="16" max="17" width="14.25" customWidth="1"/>
    <col min="19" max="19" width="16.625" customWidth="1"/>
    <col min="20" max="20" width="15.25" customWidth="1"/>
    <col min="21" max="21" width="22.625" customWidth="1"/>
    <col min="22" max="22" width="17.375" customWidth="1"/>
    <col min="23" max="23" width="19.125" customWidth="1"/>
    <col min="25" max="25" width="18.375" customWidth="1"/>
    <col min="26" max="26" width="12.875" customWidth="1"/>
    <col min="27" max="27" width="15.625" customWidth="1"/>
    <col min="28" max="29" width="14.25" customWidth="1"/>
    <col min="31" max="31" width="16.75" customWidth="1"/>
    <col min="32" max="32" width="12.875" customWidth="1"/>
    <col min="33" max="33" width="15.625" customWidth="1"/>
    <col min="34" max="35" width="14.25" customWidth="1"/>
    <col min="36" max="36" width="4.625" customWidth="1"/>
    <col min="37" max="37" width="16.75" customWidth="1"/>
    <col min="38" max="38" width="14.125" customWidth="1"/>
    <col min="39" max="39" width="18.375" customWidth="1"/>
    <col min="40" max="40" width="15.25" customWidth="1"/>
    <col min="41" max="41" width="14.25" customWidth="1"/>
    <col min="42" max="42" width="4.625" customWidth="1"/>
    <col min="43" max="43" width="16.75" customWidth="1"/>
    <col min="44" max="44" width="14.125" customWidth="1"/>
    <col min="45" max="45" width="18.375" customWidth="1"/>
    <col min="46" max="46" width="15.25" customWidth="1"/>
    <col min="47" max="47" width="14.25" customWidth="1"/>
  </cols>
  <sheetData>
    <row r="1" spans="1:47" ht="16.5" x14ac:dyDescent="0.2">
      <c r="A1" s="9" t="s">
        <v>18</v>
      </c>
      <c r="B1" s="10"/>
      <c r="C1" s="11"/>
      <c r="D1" s="11"/>
      <c r="E1" s="12" t="s">
        <v>20</v>
      </c>
      <c r="G1" s="9" t="s">
        <v>18</v>
      </c>
      <c r="H1" s="10"/>
      <c r="I1" s="11"/>
      <c r="J1" s="11"/>
      <c r="K1" s="12" t="s">
        <v>20</v>
      </c>
      <c r="M1" s="9" t="s">
        <v>18</v>
      </c>
      <c r="N1" s="10"/>
      <c r="O1" s="11"/>
      <c r="P1" s="11"/>
      <c r="Q1" s="12" t="s">
        <v>20</v>
      </c>
      <c r="S1" s="9" t="s">
        <v>18</v>
      </c>
      <c r="T1" s="10"/>
      <c r="U1" s="11"/>
      <c r="V1" s="11"/>
      <c r="W1" s="12" t="s">
        <v>20</v>
      </c>
      <c r="Y1" s="9" t="s">
        <v>18</v>
      </c>
      <c r="Z1" s="10"/>
      <c r="AA1" s="11"/>
      <c r="AB1" s="11"/>
      <c r="AC1" s="12" t="s">
        <v>20</v>
      </c>
      <c r="AE1" s="9" t="s">
        <v>18</v>
      </c>
      <c r="AF1" s="10"/>
      <c r="AG1" s="11"/>
      <c r="AH1" s="11"/>
      <c r="AI1" s="12" t="s">
        <v>20</v>
      </c>
      <c r="AK1" s="9" t="s">
        <v>18</v>
      </c>
      <c r="AL1" s="10"/>
      <c r="AM1" s="11"/>
      <c r="AN1" s="11"/>
      <c r="AO1" s="12" t="s">
        <v>20</v>
      </c>
      <c r="AQ1" s="9" t="s">
        <v>18</v>
      </c>
      <c r="AR1" s="10"/>
      <c r="AS1" s="11"/>
      <c r="AT1" s="11"/>
      <c r="AU1" s="12" t="s">
        <v>20</v>
      </c>
    </row>
    <row r="2" spans="1:47" ht="16.5" x14ac:dyDescent="0.2">
      <c r="A2" s="9" t="s">
        <v>19</v>
      </c>
      <c r="B2" s="10"/>
      <c r="C2" s="11"/>
      <c r="D2" s="11"/>
      <c r="E2" s="12" t="s">
        <v>21</v>
      </c>
      <c r="G2" s="9" t="s">
        <v>19</v>
      </c>
      <c r="H2" s="10"/>
      <c r="I2" s="11"/>
      <c r="J2" s="11"/>
      <c r="K2" s="12" t="s">
        <v>21</v>
      </c>
      <c r="M2" s="9" t="s">
        <v>19</v>
      </c>
      <c r="N2" s="10"/>
      <c r="O2" s="11"/>
      <c r="P2" s="11"/>
      <c r="Q2" s="12" t="s">
        <v>21</v>
      </c>
      <c r="S2" s="9" t="s">
        <v>19</v>
      </c>
      <c r="T2" s="10"/>
      <c r="U2" s="11"/>
      <c r="V2" s="11"/>
      <c r="W2" s="12" t="s">
        <v>21</v>
      </c>
      <c r="Y2" s="9" t="s">
        <v>19</v>
      </c>
      <c r="Z2" s="10"/>
      <c r="AA2" s="11"/>
      <c r="AB2" s="11"/>
      <c r="AC2" s="12" t="s">
        <v>21</v>
      </c>
      <c r="AE2" s="9" t="s">
        <v>19</v>
      </c>
      <c r="AF2" s="10"/>
      <c r="AG2" s="11"/>
      <c r="AH2" s="11"/>
      <c r="AI2" s="12" t="s">
        <v>21</v>
      </c>
      <c r="AK2" s="9" t="s">
        <v>19</v>
      </c>
      <c r="AL2" s="10"/>
      <c r="AM2" s="11"/>
      <c r="AN2" s="11"/>
      <c r="AO2" s="12" t="s">
        <v>21</v>
      </c>
      <c r="AQ2" s="9" t="s">
        <v>19</v>
      </c>
      <c r="AR2" s="10"/>
      <c r="AS2" s="11"/>
      <c r="AT2" s="11"/>
      <c r="AU2" s="12" t="s">
        <v>21</v>
      </c>
    </row>
    <row r="3" spans="1:47" ht="18" customHeight="1" x14ac:dyDescent="0.25">
      <c r="A3" s="7"/>
      <c r="C3" s="57" t="s">
        <v>34</v>
      </c>
      <c r="G3" s="7"/>
      <c r="I3" s="57" t="s">
        <v>33</v>
      </c>
      <c r="M3" s="7"/>
      <c r="O3" s="57" t="s">
        <v>32</v>
      </c>
      <c r="S3" s="7"/>
      <c r="U3" s="57" t="s">
        <v>31</v>
      </c>
      <c r="Y3" s="7"/>
      <c r="AA3" s="39" t="s">
        <v>27</v>
      </c>
      <c r="AE3" s="7"/>
      <c r="AG3" s="39" t="s">
        <v>25</v>
      </c>
      <c r="AK3" s="7"/>
      <c r="AM3" s="8" t="s">
        <v>23</v>
      </c>
      <c r="AQ3" s="7"/>
      <c r="AS3" s="8" t="s">
        <v>22</v>
      </c>
    </row>
    <row r="4" spans="1:47" ht="15" x14ac:dyDescent="0.2">
      <c r="A4" s="27" t="s">
        <v>0</v>
      </c>
      <c r="B4" s="28" t="s">
        <v>2</v>
      </c>
      <c r="C4" s="29" t="s">
        <v>3</v>
      </c>
      <c r="D4" s="27" t="s">
        <v>5</v>
      </c>
      <c r="E4" s="28" t="s">
        <v>7</v>
      </c>
      <c r="G4" s="27" t="s">
        <v>0</v>
      </c>
      <c r="H4" s="28" t="s">
        <v>2</v>
      </c>
      <c r="I4" s="29" t="s">
        <v>3</v>
      </c>
      <c r="J4" s="27" t="s">
        <v>5</v>
      </c>
      <c r="K4" s="28" t="s">
        <v>7</v>
      </c>
      <c r="M4" s="27" t="s">
        <v>0</v>
      </c>
      <c r="N4" s="28" t="s">
        <v>2</v>
      </c>
      <c r="O4" s="29" t="s">
        <v>3</v>
      </c>
      <c r="P4" s="27" t="s">
        <v>5</v>
      </c>
      <c r="Q4" s="28" t="s">
        <v>7</v>
      </c>
      <c r="S4" s="27" t="s">
        <v>0</v>
      </c>
      <c r="T4" s="28" t="s">
        <v>2</v>
      </c>
      <c r="U4" s="29" t="s">
        <v>3</v>
      </c>
      <c r="V4" s="27" t="s">
        <v>5</v>
      </c>
      <c r="W4" s="28" t="s">
        <v>7</v>
      </c>
      <c r="Y4" s="27" t="s">
        <v>0</v>
      </c>
      <c r="Z4" s="28" t="s">
        <v>2</v>
      </c>
      <c r="AA4" s="29" t="s">
        <v>3</v>
      </c>
      <c r="AB4" s="27" t="s">
        <v>5</v>
      </c>
      <c r="AC4" s="28" t="s">
        <v>7</v>
      </c>
      <c r="AE4" s="27" t="s">
        <v>0</v>
      </c>
      <c r="AF4" s="28" t="s">
        <v>2</v>
      </c>
      <c r="AG4" s="29" t="s">
        <v>3</v>
      </c>
      <c r="AH4" s="27" t="s">
        <v>5</v>
      </c>
      <c r="AI4" s="28" t="s">
        <v>7</v>
      </c>
      <c r="AK4" s="28" t="s">
        <v>0</v>
      </c>
      <c r="AL4" s="28" t="s">
        <v>2</v>
      </c>
      <c r="AM4" s="29" t="s">
        <v>3</v>
      </c>
      <c r="AN4" s="27" t="s">
        <v>5</v>
      </c>
      <c r="AO4" s="27" t="s">
        <v>7</v>
      </c>
      <c r="AQ4" s="27" t="s">
        <v>0</v>
      </c>
      <c r="AR4" s="28" t="s">
        <v>2</v>
      </c>
      <c r="AS4" s="29" t="s">
        <v>3</v>
      </c>
      <c r="AT4" s="27" t="s">
        <v>5</v>
      </c>
      <c r="AU4" s="28" t="s">
        <v>7</v>
      </c>
    </row>
    <row r="5" spans="1:47" ht="22.5" x14ac:dyDescent="0.2">
      <c r="A5" s="4" t="s">
        <v>1</v>
      </c>
      <c r="B5" s="2" t="s">
        <v>10</v>
      </c>
      <c r="C5" s="3" t="s">
        <v>4</v>
      </c>
      <c r="D5" s="4" t="s">
        <v>6</v>
      </c>
      <c r="E5" s="2" t="s">
        <v>8</v>
      </c>
      <c r="G5" s="4" t="s">
        <v>1</v>
      </c>
      <c r="H5" s="2" t="s">
        <v>10</v>
      </c>
      <c r="I5" s="3" t="s">
        <v>4</v>
      </c>
      <c r="J5" s="4" t="s">
        <v>6</v>
      </c>
      <c r="K5" s="2" t="s">
        <v>8</v>
      </c>
      <c r="M5" s="4" t="s">
        <v>1</v>
      </c>
      <c r="N5" s="2" t="s">
        <v>10</v>
      </c>
      <c r="O5" s="3" t="s">
        <v>4</v>
      </c>
      <c r="P5" s="4" t="s">
        <v>6</v>
      </c>
      <c r="Q5" s="2" t="s">
        <v>8</v>
      </c>
      <c r="S5" s="4" t="s">
        <v>1</v>
      </c>
      <c r="T5" s="2" t="s">
        <v>10</v>
      </c>
      <c r="U5" s="3" t="s">
        <v>4</v>
      </c>
      <c r="V5" s="4" t="s">
        <v>6</v>
      </c>
      <c r="W5" s="2" t="s">
        <v>8</v>
      </c>
      <c r="Y5" s="4" t="s">
        <v>1</v>
      </c>
      <c r="Z5" s="2" t="s">
        <v>10</v>
      </c>
      <c r="AA5" s="3" t="s">
        <v>4</v>
      </c>
      <c r="AB5" s="4" t="s">
        <v>6</v>
      </c>
      <c r="AC5" s="2" t="s">
        <v>8</v>
      </c>
      <c r="AE5" s="4" t="s">
        <v>1</v>
      </c>
      <c r="AF5" s="2" t="s">
        <v>10</v>
      </c>
      <c r="AG5" s="3" t="s">
        <v>4</v>
      </c>
      <c r="AH5" s="4" t="s">
        <v>6</v>
      </c>
      <c r="AI5" s="2" t="s">
        <v>8</v>
      </c>
      <c r="AK5" s="2" t="s">
        <v>1</v>
      </c>
      <c r="AL5" s="2" t="s">
        <v>10</v>
      </c>
      <c r="AM5" s="3" t="s">
        <v>4</v>
      </c>
      <c r="AN5" s="4" t="s">
        <v>6</v>
      </c>
      <c r="AO5" s="4" t="s">
        <v>8</v>
      </c>
      <c r="AQ5" s="4" t="s">
        <v>1</v>
      </c>
      <c r="AR5" s="2" t="s">
        <v>10</v>
      </c>
      <c r="AS5" s="3" t="s">
        <v>4</v>
      </c>
      <c r="AT5" s="4" t="s">
        <v>6</v>
      </c>
      <c r="AU5" s="2" t="s">
        <v>8</v>
      </c>
    </row>
    <row r="6" spans="1:47" ht="26.25" x14ac:dyDescent="0.2">
      <c r="A6" s="50" t="s">
        <v>28</v>
      </c>
      <c r="B6" s="46">
        <v>11317</v>
      </c>
      <c r="C6" s="60">
        <v>100</v>
      </c>
      <c r="D6" s="60">
        <v>100</v>
      </c>
      <c r="E6" s="49">
        <v>100</v>
      </c>
      <c r="G6" s="50" t="s">
        <v>28</v>
      </c>
      <c r="H6" s="46">
        <v>10958</v>
      </c>
      <c r="I6" s="60">
        <v>100</v>
      </c>
      <c r="J6" s="60">
        <v>100</v>
      </c>
      <c r="K6" s="49">
        <v>100</v>
      </c>
      <c r="M6" s="50" t="s">
        <v>28</v>
      </c>
      <c r="N6" s="46">
        <v>10576</v>
      </c>
      <c r="O6" s="60">
        <v>100</v>
      </c>
      <c r="P6" s="49">
        <v>100</v>
      </c>
      <c r="Q6" s="49">
        <v>100</v>
      </c>
      <c r="S6" s="50" t="s">
        <v>28</v>
      </c>
      <c r="T6" s="46">
        <v>10265</v>
      </c>
      <c r="U6" s="47">
        <v>100</v>
      </c>
      <c r="V6" s="49">
        <v>100</v>
      </c>
      <c r="W6" s="49">
        <v>100</v>
      </c>
      <c r="Y6" s="50" t="s">
        <v>28</v>
      </c>
      <c r="Z6" s="46">
        <v>10029</v>
      </c>
      <c r="AA6" s="47">
        <v>100</v>
      </c>
      <c r="AB6" s="48">
        <v>100</v>
      </c>
      <c r="AC6" s="49">
        <v>100</v>
      </c>
      <c r="AE6" s="22" t="s">
        <v>16</v>
      </c>
      <c r="AF6" s="19">
        <v>9751</v>
      </c>
      <c r="AG6" s="17">
        <v>100</v>
      </c>
      <c r="AH6" s="15">
        <v>100</v>
      </c>
      <c r="AI6" s="25">
        <v>100</v>
      </c>
      <c r="AK6" s="6" t="s">
        <v>16</v>
      </c>
      <c r="AL6" s="19">
        <v>9412</v>
      </c>
      <c r="AM6" s="17">
        <v>100</v>
      </c>
      <c r="AN6" s="15">
        <v>100</v>
      </c>
      <c r="AO6" s="13">
        <v>100</v>
      </c>
      <c r="AQ6" s="22" t="s">
        <v>16</v>
      </c>
      <c r="AR6" s="19">
        <v>9050</v>
      </c>
      <c r="AS6" s="17">
        <v>100</v>
      </c>
      <c r="AT6" s="15">
        <v>100</v>
      </c>
      <c r="AU6" s="25">
        <v>100</v>
      </c>
    </row>
    <row r="7" spans="1:47" ht="15" x14ac:dyDescent="0.2">
      <c r="A7" s="51" t="s">
        <v>29</v>
      </c>
      <c r="B7" s="52">
        <v>487</v>
      </c>
      <c r="C7" s="61">
        <f>טבלה19[[#This Row],[מס'' מוחלטים]]/$B$6*100</f>
        <v>4.3032605814261728</v>
      </c>
      <c r="D7" s="61">
        <v>2.1130346232179225</v>
      </c>
      <c r="E7" s="55">
        <v>5.4675869535796453</v>
      </c>
      <c r="G7" s="51" t="s">
        <v>29</v>
      </c>
      <c r="H7" s="52">
        <v>552</v>
      </c>
      <c r="I7" s="61">
        <v>5</v>
      </c>
      <c r="J7" s="61">
        <v>2.4</v>
      </c>
      <c r="K7" s="55">
        <v>6.5</v>
      </c>
      <c r="M7" s="51" t="s">
        <v>29</v>
      </c>
      <c r="N7" s="52">
        <v>428</v>
      </c>
      <c r="O7" s="61">
        <v>4.0468986384266259</v>
      </c>
      <c r="P7" s="58">
        <v>2.2534464475079532</v>
      </c>
      <c r="Q7" s="55">
        <v>5.0411522633744852</v>
      </c>
      <c r="S7" s="51" t="s">
        <v>29</v>
      </c>
      <c r="T7" s="52">
        <v>293</v>
      </c>
      <c r="U7" s="53">
        <v>2.9</v>
      </c>
      <c r="V7" s="58">
        <v>1.2382234185733512</v>
      </c>
      <c r="W7" s="55">
        <v>3.8</v>
      </c>
      <c r="Y7" s="51" t="s">
        <v>29</v>
      </c>
      <c r="Z7" s="52">
        <v>296</v>
      </c>
      <c r="AA7" s="53">
        <v>2.6</v>
      </c>
      <c r="AB7" s="54">
        <v>1.5</v>
      </c>
      <c r="AC7" s="55">
        <v>3.2</v>
      </c>
      <c r="AE7" s="37" t="s">
        <v>24</v>
      </c>
      <c r="AF7" s="20">
        <v>305</v>
      </c>
      <c r="AG7" s="18">
        <v>3.1278843195569688</v>
      </c>
      <c r="AH7" s="16">
        <v>1.7677454446559695</v>
      </c>
      <c r="AI7" s="14">
        <v>3.951267698386566</v>
      </c>
      <c r="AK7" s="5" t="s">
        <v>11</v>
      </c>
      <c r="AL7" s="20">
        <v>300</v>
      </c>
      <c r="AM7" s="18">
        <v>3.2</v>
      </c>
      <c r="AN7" s="16">
        <v>2.4</v>
      </c>
      <c r="AO7" s="14">
        <v>3.7</v>
      </c>
      <c r="AQ7" s="23" t="s">
        <v>11</v>
      </c>
      <c r="AR7" s="20">
        <v>281</v>
      </c>
      <c r="AS7" s="18">
        <v>3.1</v>
      </c>
      <c r="AT7" s="16">
        <v>2.2000000000000002</v>
      </c>
      <c r="AU7" s="26">
        <v>3.7</v>
      </c>
    </row>
    <row r="8" spans="1:47" ht="15" x14ac:dyDescent="0.2">
      <c r="A8" s="45" t="s">
        <v>12</v>
      </c>
      <c r="B8" s="56">
        <v>2038</v>
      </c>
      <c r="C8" s="61">
        <f>טבלה19[[#This Row],[מס'' מוחלטים]]/$B$6*100</f>
        <v>18.008306088185915</v>
      </c>
      <c r="D8" s="61">
        <v>17.540733197556008</v>
      </c>
      <c r="E8" s="55">
        <v>18.256868317769658</v>
      </c>
      <c r="G8" s="45" t="s">
        <v>12</v>
      </c>
      <c r="H8" s="56">
        <v>2011</v>
      </c>
      <c r="I8" s="61">
        <v>18.399999999999999</v>
      </c>
      <c r="J8" s="61">
        <v>18.100000000000001</v>
      </c>
      <c r="K8" s="55">
        <v>18.5</v>
      </c>
      <c r="M8" s="45" t="s">
        <v>12</v>
      </c>
      <c r="N8" s="56">
        <v>1988</v>
      </c>
      <c r="O8" s="61">
        <v>18.797276853252647</v>
      </c>
      <c r="P8" s="58">
        <v>18.451749734888654</v>
      </c>
      <c r="Q8" s="55">
        <v>18.988830099941211</v>
      </c>
      <c r="S8" s="45" t="s">
        <v>12</v>
      </c>
      <c r="T8" s="56">
        <v>1957</v>
      </c>
      <c r="U8" s="53">
        <v>19.100000000000001</v>
      </c>
      <c r="V8" s="58">
        <v>18.223418573351282</v>
      </c>
      <c r="W8" s="55">
        <v>19.5</v>
      </c>
      <c r="Y8" s="45" t="s">
        <v>12</v>
      </c>
      <c r="Z8" s="56">
        <v>2013</v>
      </c>
      <c r="AA8" s="53">
        <v>19.7</v>
      </c>
      <c r="AB8" s="54">
        <v>18.600000000000001</v>
      </c>
      <c r="AC8" s="55">
        <v>20.3</v>
      </c>
      <c r="AE8" s="38" t="s">
        <v>12</v>
      </c>
      <c r="AF8" s="21">
        <v>1928</v>
      </c>
      <c r="AG8" s="18">
        <v>19.772331042969952</v>
      </c>
      <c r="AH8" s="16">
        <v>18.846886048409029</v>
      </c>
      <c r="AI8" s="14">
        <v>20.332565031280868</v>
      </c>
      <c r="AK8" s="1" t="s">
        <v>12</v>
      </c>
      <c r="AL8" s="21">
        <v>1885</v>
      </c>
      <c r="AM8" s="18">
        <v>20</v>
      </c>
      <c r="AN8" s="16">
        <v>18.899999999999999</v>
      </c>
      <c r="AO8" s="14">
        <v>20.7</v>
      </c>
      <c r="AQ8" s="24" t="s">
        <v>12</v>
      </c>
      <c r="AR8" s="21">
        <v>1757</v>
      </c>
      <c r="AS8" s="18">
        <v>19.399999999999999</v>
      </c>
      <c r="AT8" s="16">
        <v>18</v>
      </c>
      <c r="AU8" s="26">
        <v>20.3</v>
      </c>
    </row>
    <row r="9" spans="1:47" ht="15" x14ac:dyDescent="0.2">
      <c r="A9" s="45" t="s">
        <v>13</v>
      </c>
      <c r="B9" s="56">
        <v>3051</v>
      </c>
      <c r="C9" s="61">
        <f>טבלה19[[#This Row],[מס'' מוחלטים]]/$B$6*100</f>
        <v>26.959441548113457</v>
      </c>
      <c r="D9" s="61">
        <v>28.742362525458248</v>
      </c>
      <c r="E9" s="55">
        <v>26.01163892272297</v>
      </c>
      <c r="G9" s="45" t="s">
        <v>13</v>
      </c>
      <c r="H9" s="56">
        <v>2975</v>
      </c>
      <c r="I9" s="61">
        <v>27.2</v>
      </c>
      <c r="J9" s="61">
        <v>28.870625662778366</v>
      </c>
      <c r="K9" s="55">
        <v>26.2</v>
      </c>
      <c r="M9" s="45" t="s">
        <v>13</v>
      </c>
      <c r="N9" s="56">
        <v>2884</v>
      </c>
      <c r="O9" s="61">
        <v>27.269288956127081</v>
      </c>
      <c r="P9" s="58">
        <v>28.870625662778366</v>
      </c>
      <c r="Q9" s="55">
        <v>26.381540270429159</v>
      </c>
      <c r="S9" s="45" t="s">
        <v>13</v>
      </c>
      <c r="T9" s="56">
        <v>2816</v>
      </c>
      <c r="U9" s="53">
        <v>27.4</v>
      </c>
      <c r="V9" s="58">
        <v>28.47913862718708</v>
      </c>
      <c r="W9" s="55">
        <v>26.8</v>
      </c>
      <c r="Y9" s="45" t="s">
        <v>13</v>
      </c>
      <c r="Z9" s="56">
        <v>2748</v>
      </c>
      <c r="AA9" s="53">
        <v>27.297109367239496</v>
      </c>
      <c r="AB9" s="54">
        <v>27.4</v>
      </c>
      <c r="AC9" s="55">
        <v>27.2</v>
      </c>
      <c r="AE9" s="38" t="s">
        <v>13</v>
      </c>
      <c r="AF9" s="21">
        <v>2599</v>
      </c>
      <c r="AG9" s="18">
        <v>26.653676545995282</v>
      </c>
      <c r="AH9" s="16">
        <v>26.978515093826488</v>
      </c>
      <c r="AI9" s="14">
        <v>26.457029963780048</v>
      </c>
      <c r="AK9" s="1" t="s">
        <v>13</v>
      </c>
      <c r="AL9" s="21">
        <v>2404</v>
      </c>
      <c r="AM9" s="18">
        <v>25.5</v>
      </c>
      <c r="AN9" s="16">
        <v>25.6</v>
      </c>
      <c r="AO9" s="14">
        <v>25.5</v>
      </c>
      <c r="AQ9" s="24" t="s">
        <v>13</v>
      </c>
      <c r="AR9" s="21">
        <v>2359</v>
      </c>
      <c r="AS9" s="18">
        <v>26.1</v>
      </c>
      <c r="AT9" s="16">
        <v>26.2</v>
      </c>
      <c r="AU9" s="26">
        <v>26</v>
      </c>
    </row>
    <row r="10" spans="1:47" ht="15" x14ac:dyDescent="0.2">
      <c r="A10" s="45" t="s">
        <v>14</v>
      </c>
      <c r="B10" s="56">
        <v>3108</v>
      </c>
      <c r="C10" s="61">
        <f>טבלה19[[#This Row],[מס'' מוחלטים]]/$B$6*100</f>
        <v>27.463108597684897</v>
      </c>
      <c r="D10" s="61">
        <v>27.163951120162931</v>
      </c>
      <c r="E10" s="55">
        <v>27.62214102043578</v>
      </c>
      <c r="G10" s="45" t="s">
        <v>14</v>
      </c>
      <c r="H10" s="56">
        <v>2995</v>
      </c>
      <c r="I10" s="61">
        <v>27.3</v>
      </c>
      <c r="J10" s="61">
        <v>26.5</v>
      </c>
      <c r="K10" s="55">
        <v>27.8</v>
      </c>
      <c r="M10" s="45" t="s">
        <v>14</v>
      </c>
      <c r="N10" s="56">
        <v>2903</v>
      </c>
      <c r="O10" s="61">
        <v>27.448940998487142</v>
      </c>
      <c r="P10" s="58">
        <v>25.6627783669141</v>
      </c>
      <c r="Q10" s="55">
        <v>28.439153439153444</v>
      </c>
      <c r="S10" s="45" t="s">
        <v>14</v>
      </c>
      <c r="T10" s="56">
        <v>2858</v>
      </c>
      <c r="U10" s="53">
        <v>27.8</v>
      </c>
      <c r="V10" s="58">
        <v>26.191117092866754</v>
      </c>
      <c r="W10" s="55">
        <v>28.8</v>
      </c>
      <c r="Y10" s="45" t="s">
        <v>14</v>
      </c>
      <c r="Z10" s="56">
        <v>2743</v>
      </c>
      <c r="AA10" s="53">
        <v>27.3</v>
      </c>
      <c r="AB10" s="54">
        <v>26</v>
      </c>
      <c r="AC10" s="55">
        <v>28.1</v>
      </c>
      <c r="AE10" s="38" t="s">
        <v>14</v>
      </c>
      <c r="AF10" s="21">
        <v>2699</v>
      </c>
      <c r="AG10" s="18">
        <v>27.67921238847298</v>
      </c>
      <c r="AH10" s="16">
        <v>25.455534403045959</v>
      </c>
      <c r="AI10" s="14">
        <v>29.025353967731316</v>
      </c>
      <c r="AK10" s="1" t="s">
        <v>14</v>
      </c>
      <c r="AL10" s="21">
        <v>2591</v>
      </c>
      <c r="AM10" s="18">
        <v>27.5</v>
      </c>
      <c r="AN10" s="16">
        <v>25.1</v>
      </c>
      <c r="AO10" s="14">
        <v>29</v>
      </c>
      <c r="AQ10" s="24" t="s">
        <v>14</v>
      </c>
      <c r="AR10" s="21">
        <v>2452</v>
      </c>
      <c r="AS10" s="18">
        <v>27.1</v>
      </c>
      <c r="AT10" s="16">
        <v>25.3</v>
      </c>
      <c r="AU10" s="26">
        <v>28.2</v>
      </c>
    </row>
    <row r="11" spans="1:47" ht="15" x14ac:dyDescent="0.2">
      <c r="A11" s="45" t="s">
        <v>15</v>
      </c>
      <c r="B11" s="56">
        <v>2289</v>
      </c>
      <c r="C11" s="61">
        <f>טבלה19[[#This Row],[מס'' מוחלטים]]/$B$6*100</f>
        <v>20.226208359105772</v>
      </c>
      <c r="D11" s="61">
        <v>20.442973523421589</v>
      </c>
      <c r="E11" s="55">
        <v>20.11097577480038</v>
      </c>
      <c r="G11" s="45" t="s">
        <v>15</v>
      </c>
      <c r="H11" s="56">
        <v>2100</v>
      </c>
      <c r="I11" s="61">
        <v>19.2</v>
      </c>
      <c r="J11" s="61">
        <v>20</v>
      </c>
      <c r="K11" s="55">
        <v>18.7</v>
      </c>
      <c r="M11" s="45" t="s">
        <v>15</v>
      </c>
      <c r="N11" s="56">
        <v>2016</v>
      </c>
      <c r="O11" s="61">
        <v>19.062027231467475</v>
      </c>
      <c r="P11" s="58">
        <v>20.068928950159069</v>
      </c>
      <c r="Q11" s="55">
        <v>18.503821281599059</v>
      </c>
      <c r="S11" s="45" t="s">
        <v>15</v>
      </c>
      <c r="T11" s="56">
        <v>1988</v>
      </c>
      <c r="U11" s="53">
        <v>19.399999999999999</v>
      </c>
      <c r="V11" s="58">
        <v>20.619111709286674</v>
      </c>
      <c r="W11" s="55">
        <v>18.7</v>
      </c>
      <c r="Y11" s="45" t="s">
        <v>15</v>
      </c>
      <c r="Z11" s="56">
        <v>1975</v>
      </c>
      <c r="AA11" s="53">
        <v>19.8</v>
      </c>
      <c r="AB11" s="54">
        <v>21.6</v>
      </c>
      <c r="AC11" s="55">
        <v>18.8</v>
      </c>
      <c r="AE11" s="38" t="s">
        <v>15</v>
      </c>
      <c r="AF11" s="21">
        <v>1909</v>
      </c>
      <c r="AG11" s="18">
        <v>19.57747923289919</v>
      </c>
      <c r="AH11" s="16">
        <v>22.327984770193094</v>
      </c>
      <c r="AI11" s="14">
        <v>17.912413566019097</v>
      </c>
      <c r="AK11" s="1" t="s">
        <v>15</v>
      </c>
      <c r="AL11" s="21">
        <v>1899</v>
      </c>
      <c r="AM11" s="18">
        <v>20.2</v>
      </c>
      <c r="AN11" s="16">
        <v>23.2</v>
      </c>
      <c r="AO11" s="14">
        <v>18.3</v>
      </c>
      <c r="AQ11" s="24" t="s">
        <v>15</v>
      </c>
      <c r="AR11" s="21">
        <v>1898</v>
      </c>
      <c r="AS11" s="18">
        <v>21</v>
      </c>
      <c r="AT11" s="16">
        <v>24.1</v>
      </c>
      <c r="AU11" s="26">
        <v>19</v>
      </c>
    </row>
    <row r="12" spans="1:47" ht="15" x14ac:dyDescent="0.2">
      <c r="A12" s="45" t="s">
        <v>9</v>
      </c>
      <c r="B12" s="52">
        <v>344</v>
      </c>
      <c r="C12" s="61">
        <f>טבלה19[[#This Row],[מס'' מוחלטים]]/$B$6*100</f>
        <v>3.0396748254837855</v>
      </c>
      <c r="D12" s="61">
        <v>3.9969450101832997</v>
      </c>
      <c r="E12" s="55">
        <v>2.5307890106915685</v>
      </c>
      <c r="G12" s="45" t="s">
        <v>9</v>
      </c>
      <c r="H12" s="52">
        <v>325</v>
      </c>
      <c r="I12" s="61">
        <v>3</v>
      </c>
      <c r="J12" s="61">
        <v>4</v>
      </c>
      <c r="K12" s="55">
        <v>2.4</v>
      </c>
      <c r="M12" s="45" t="s">
        <v>9</v>
      </c>
      <c r="N12" s="52">
        <v>347</v>
      </c>
      <c r="O12" s="61">
        <v>3.2810136157337371</v>
      </c>
      <c r="P12" s="58">
        <v>4.559915164369035</v>
      </c>
      <c r="Q12" s="55">
        <v>2.57201646090535</v>
      </c>
      <c r="S12" s="45" t="s">
        <v>9</v>
      </c>
      <c r="T12" s="52">
        <v>341</v>
      </c>
      <c r="U12" s="53">
        <v>3.3</v>
      </c>
      <c r="V12" s="58">
        <v>5.0605652759084787</v>
      </c>
      <c r="W12" s="55">
        <v>2.2999999999999998</v>
      </c>
      <c r="Y12" s="45" t="s">
        <v>9</v>
      </c>
      <c r="Z12" s="52">
        <v>292</v>
      </c>
      <c r="AA12" s="53">
        <v>3.2</v>
      </c>
      <c r="AB12" s="54">
        <v>4.8</v>
      </c>
      <c r="AC12" s="55">
        <v>2.2999999999999998</v>
      </c>
      <c r="AE12" s="45" t="s">
        <v>9</v>
      </c>
      <c r="AF12" s="20">
        <v>311</v>
      </c>
      <c r="AG12" s="18">
        <v>3.18941647010563</v>
      </c>
      <c r="AH12" s="16">
        <v>4.6233342398694592</v>
      </c>
      <c r="AI12" s="14">
        <v>2.3213697728021074</v>
      </c>
      <c r="AK12" s="1" t="s">
        <v>9</v>
      </c>
      <c r="AL12" s="20">
        <v>333</v>
      </c>
      <c r="AM12" s="18">
        <v>3.5</v>
      </c>
      <c r="AN12" s="16">
        <v>4.8</v>
      </c>
      <c r="AO12" s="14">
        <v>2.7</v>
      </c>
      <c r="AQ12" s="24" t="s">
        <v>9</v>
      </c>
      <c r="AR12" s="20">
        <v>303</v>
      </c>
      <c r="AS12" s="18">
        <v>3.4</v>
      </c>
      <c r="AT12" s="16">
        <v>4.3</v>
      </c>
      <c r="AU12" s="26">
        <v>2.8</v>
      </c>
    </row>
    <row r="13" spans="1:47" ht="26.25" x14ac:dyDescent="0.2">
      <c r="A13" s="40" t="s">
        <v>26</v>
      </c>
      <c r="B13" s="31"/>
      <c r="C13" s="62">
        <v>44.6</v>
      </c>
      <c r="D13" s="62">
        <v>45.4</v>
      </c>
      <c r="E13" s="44">
        <v>44.2</v>
      </c>
      <c r="G13" s="40" t="s">
        <v>26</v>
      </c>
      <c r="H13" s="31"/>
      <c r="I13" s="62">
        <v>44.1</v>
      </c>
      <c r="J13" s="62">
        <v>45.1</v>
      </c>
      <c r="K13" s="44">
        <v>43.6</v>
      </c>
      <c r="M13" s="38" t="s">
        <v>30</v>
      </c>
      <c r="N13" s="56">
        <v>10</v>
      </c>
      <c r="O13" s="61">
        <v>9.4553706505295015E-2</v>
      </c>
      <c r="P13" s="58">
        <v>0.13255567338282079</v>
      </c>
      <c r="Q13" s="55">
        <v>7.3486184597295709E-2</v>
      </c>
      <c r="S13" s="38" t="s">
        <v>30</v>
      </c>
      <c r="T13" s="56">
        <v>12</v>
      </c>
      <c r="U13" s="53">
        <v>0.1</v>
      </c>
      <c r="V13" s="58">
        <v>0.18842530282637954</v>
      </c>
      <c r="W13" s="58">
        <v>0.1</v>
      </c>
      <c r="Y13" s="38" t="s">
        <v>30</v>
      </c>
      <c r="Z13" s="21">
        <v>8</v>
      </c>
      <c r="AA13" s="18">
        <v>0.1</v>
      </c>
      <c r="AB13" s="16">
        <v>0.1</v>
      </c>
      <c r="AC13" s="26">
        <v>0</v>
      </c>
      <c r="AE13" s="40" t="s">
        <v>26</v>
      </c>
      <c r="AF13" s="41"/>
      <c r="AG13" s="42">
        <v>44.4</v>
      </c>
      <c r="AH13" s="43">
        <v>45.5</v>
      </c>
      <c r="AI13" s="44">
        <v>43.8</v>
      </c>
      <c r="AK13" s="35" t="s">
        <v>17</v>
      </c>
      <c r="AL13" s="31"/>
      <c r="AM13" s="32">
        <v>45.5</v>
      </c>
      <c r="AN13" s="33">
        <v>46.4</v>
      </c>
      <c r="AO13" s="36">
        <v>44.9</v>
      </c>
      <c r="AQ13" s="30" t="s">
        <v>17</v>
      </c>
      <c r="AR13" s="31"/>
      <c r="AS13" s="32">
        <v>45.5</v>
      </c>
      <c r="AT13" s="33">
        <v>46.6</v>
      </c>
      <c r="AU13" s="34">
        <v>44.8</v>
      </c>
    </row>
    <row r="14" spans="1:47" ht="15" x14ac:dyDescent="0.2">
      <c r="M14" s="40" t="s">
        <v>26</v>
      </c>
      <c r="N14" s="31"/>
      <c r="O14" s="62">
        <v>44.3</v>
      </c>
      <c r="P14" s="43">
        <v>45.1</v>
      </c>
      <c r="Q14" s="44">
        <v>43.8</v>
      </c>
      <c r="S14" s="40" t="s">
        <v>26</v>
      </c>
      <c r="T14" s="31"/>
      <c r="U14" s="42">
        <v>44.7</v>
      </c>
      <c r="V14" s="43">
        <v>45.7</v>
      </c>
      <c r="W14" s="44">
        <v>44.1</v>
      </c>
      <c r="Y14" s="40" t="s">
        <v>26</v>
      </c>
      <c r="Z14" s="41"/>
      <c r="AA14" s="42">
        <v>44.4</v>
      </c>
      <c r="AB14" s="43">
        <v>45.4</v>
      </c>
      <c r="AC14" s="44">
        <v>43.8</v>
      </c>
    </row>
    <row r="17" spans="14:28" ht="15" x14ac:dyDescent="0.2">
      <c r="O17" s="18"/>
      <c r="P17" s="18"/>
      <c r="AA17" s="18"/>
      <c r="AB17" s="18"/>
    </row>
    <row r="18" spans="14:28" ht="15" x14ac:dyDescent="0.2">
      <c r="N18" s="59"/>
      <c r="O18" s="18"/>
      <c r="P18" s="18"/>
      <c r="AA18" s="18"/>
      <c r="AB18" s="18"/>
    </row>
    <row r="19" spans="14:28" ht="15" x14ac:dyDescent="0.2">
      <c r="O19" s="18"/>
      <c r="P19" s="18"/>
      <c r="AA19" s="18"/>
      <c r="AB19" s="18"/>
    </row>
    <row r="20" spans="14:28" ht="15" x14ac:dyDescent="0.2">
      <c r="O20" s="18"/>
      <c r="P20" s="18"/>
      <c r="AA20" s="18"/>
      <c r="AB20" s="18"/>
    </row>
    <row r="21" spans="14:28" ht="15" x14ac:dyDescent="0.2">
      <c r="O21" s="18"/>
      <c r="P21" s="18"/>
      <c r="AA21" s="18"/>
      <c r="AB21" s="18"/>
    </row>
    <row r="22" spans="14:28" ht="15" x14ac:dyDescent="0.2">
      <c r="O22" s="18"/>
      <c r="P22" s="18"/>
      <c r="AA22" s="18"/>
      <c r="AB22" s="18"/>
    </row>
  </sheetData>
  <pageMargins left="0.7" right="0.7" top="0.75" bottom="0.75" header="0.3" footer="0.3"/>
  <pageSetup paperSize="9" scale="90"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B02D54-7AC0-4F4F-81EE-19B0DCA06805}"/>
</file>

<file path=customXml/itemProps2.xml><?xml version="1.0" encoding="utf-8"?>
<ds:datastoreItem xmlns:ds="http://schemas.openxmlformats.org/officeDocument/2006/customXml" ds:itemID="{CC407F94-766E-4C34-A1CF-EAF07A6F907A}"/>
</file>

<file path=customXml/itemProps3.xml><?xml version="1.0" encoding="utf-8"?>
<ds:datastoreItem xmlns:ds="http://schemas.openxmlformats.org/officeDocument/2006/customXml" ds:itemID="{E96DB534-EA49-49D4-8503-22363B415F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17.2</vt:lpstr>
      <vt:lpstr>נתונים מצטברים</vt:lpstr>
      <vt:lpstr>'17.2'!WPrint_Area_W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עובדי העירייה,  לפי גיל ומין (אחוזים)</dc:title>
  <dc:creator>דניאלה רוטר - סוקרת</dc:creator>
  <cp:lastModifiedBy>סימונה שכטר-גילבוע - מנהלת מחקר פנים ארגוני</cp:lastModifiedBy>
  <cp:lastPrinted>2022-07-21T11:14:11Z</cp:lastPrinted>
  <dcterms:created xsi:type="dcterms:W3CDTF">2017-05-10T09:37:13Z</dcterms:created>
  <dcterms:modified xsi:type="dcterms:W3CDTF">2024-10-28T07:54:30Z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